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rproperty\Associations\Greens @Fairway Park\"/>
    </mc:Choice>
  </mc:AlternateContent>
  <xr:revisionPtr revIDLastSave="0" documentId="13_ncr:1_{0D3B04B2-E381-486F-9091-B648A0444AF5}" xr6:coauthVersionLast="45" xr6:coauthVersionMax="45" xr10:uidLastSave="{00000000-0000-0000-0000-000000000000}"/>
  <bookViews>
    <workbookView xWindow="0" yWindow="0" windowWidth="21600" windowHeight="12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D18" i="1"/>
  <c r="D19" i="1"/>
  <c r="E18" i="1"/>
  <c r="E19" i="1"/>
  <c r="C19" i="1" l="1"/>
</calcChain>
</file>

<file path=xl/sharedStrings.xml><?xml version="1.0" encoding="utf-8"?>
<sst xmlns="http://schemas.openxmlformats.org/spreadsheetml/2006/main" count="28" uniqueCount="25">
  <si>
    <t>Expenses</t>
  </si>
  <si>
    <t>Building Maintenance</t>
  </si>
  <si>
    <t>Accounting (taxes)</t>
  </si>
  <si>
    <t>Proposed 2019</t>
  </si>
  <si>
    <t>Total Expenses</t>
  </si>
  <si>
    <t>Dues</t>
  </si>
  <si>
    <t>$1,500/quarter/unit</t>
  </si>
  <si>
    <t>*This is a draft proposal by Greg Wiggins with PR Property Management</t>
  </si>
  <si>
    <t>Snow Removal Decks</t>
  </si>
  <si>
    <t>Snow Removal Drive</t>
  </si>
  <si>
    <t>Snow Removal Roofs</t>
  </si>
  <si>
    <t>Income</t>
  </si>
  <si>
    <t>Proposed 2020</t>
  </si>
  <si>
    <t>Housekeeping</t>
  </si>
  <si>
    <t>Insurance**</t>
  </si>
  <si>
    <t>Actual 2019 (Billed by PR)</t>
  </si>
  <si>
    <t>Proposed 2021</t>
  </si>
  <si>
    <t>** each owner has fire &amp; liability-association will need common area grounds and D &amp;O</t>
  </si>
  <si>
    <t>Grounds &amp; Gardens</t>
  </si>
  <si>
    <t>Extra Irrigation for summer grass</t>
  </si>
  <si>
    <t>Add to Reserve for oiling</t>
  </si>
  <si>
    <t>Trash Removal-each individual</t>
  </si>
  <si>
    <t>Skyland Metro-water $69.30/month x 6 units</t>
  </si>
  <si>
    <t>East River Sanitation-sewer $44.96/monthx 6 units</t>
  </si>
  <si>
    <t>Management Fees-65/month x 6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</si>
</sst>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44" fontId="3" fillId="0" borderId="0" xfId="1" applyFont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2" xfId="0" applyFont="1" applyBorder="1" applyAlignment="1">
      <alignment wrapText="1"/>
    </xf>
    <xf numFmtId="44" fontId="3" fillId="0" borderId="2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4" fontId="3" fillId="0" borderId="2" xfId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J9" sqref="J9"/>
    </sheetView>
  </sheetViews>
  <sheetFormatPr defaultRowHeight="15.75" x14ac:dyDescent="0.25"/>
  <cols>
    <col min="1" max="1" width="26.140625" style="1" customWidth="1"/>
    <col min="2" max="2" width="14.5703125" style="1" customWidth="1"/>
    <col min="3" max="3" width="15.5703125" style="1" customWidth="1"/>
    <col min="4" max="4" width="14.5703125" style="5" customWidth="1"/>
    <col min="5" max="5" width="14.5703125" style="1" customWidth="1"/>
    <col min="6" max="16384" width="9.140625" style="1"/>
  </cols>
  <sheetData>
    <row r="1" spans="1:6" ht="31.5" x14ac:dyDescent="0.25">
      <c r="A1" s="5"/>
      <c r="B1" s="2" t="s">
        <v>3</v>
      </c>
      <c r="C1" s="2" t="s">
        <v>15</v>
      </c>
      <c r="D1" s="2" t="s">
        <v>12</v>
      </c>
      <c r="E1" s="2" t="s">
        <v>16</v>
      </c>
      <c r="F1" s="5"/>
    </row>
    <row r="2" spans="1:6" x14ac:dyDescent="0.25">
      <c r="A2" s="5" t="s">
        <v>11</v>
      </c>
      <c r="B2" s="3">
        <v>36000</v>
      </c>
      <c r="C2" s="3"/>
      <c r="D2" s="3">
        <v>36000</v>
      </c>
      <c r="E2" s="3">
        <v>36000</v>
      </c>
      <c r="F2" s="5"/>
    </row>
    <row r="3" spans="1:6" x14ac:dyDescent="0.25">
      <c r="A3" s="5"/>
      <c r="B3" s="5"/>
      <c r="C3" s="5"/>
      <c r="E3" s="5"/>
      <c r="F3" s="5"/>
    </row>
    <row r="4" spans="1:6" s="9" customFormat="1" ht="31.5" x14ac:dyDescent="0.25">
      <c r="A4" s="9" t="s">
        <v>0</v>
      </c>
      <c r="B4" s="10" t="s">
        <v>3</v>
      </c>
      <c r="C4" s="10"/>
      <c r="D4" s="10" t="s">
        <v>12</v>
      </c>
      <c r="E4" s="10" t="s">
        <v>16</v>
      </c>
    </row>
    <row r="5" spans="1:6" s="12" customFormat="1" ht="31.5" x14ac:dyDescent="0.25">
      <c r="A5" s="7" t="s">
        <v>22</v>
      </c>
      <c r="B5" s="13">
        <v>4990</v>
      </c>
      <c r="C5" s="13"/>
      <c r="D5" s="13">
        <v>4990</v>
      </c>
      <c r="E5" s="13">
        <v>4990</v>
      </c>
      <c r="F5" s="11"/>
    </row>
    <row r="6" spans="1:6" ht="47.25" x14ac:dyDescent="0.25">
      <c r="A6" s="5" t="s">
        <v>23</v>
      </c>
      <c r="B6" s="3">
        <v>3233</v>
      </c>
      <c r="C6" s="3"/>
      <c r="D6" s="3">
        <v>3233</v>
      </c>
      <c r="E6" s="3">
        <v>3233</v>
      </c>
      <c r="F6" s="5"/>
    </row>
    <row r="7" spans="1:6" ht="31.5" x14ac:dyDescent="0.25">
      <c r="A7" s="5" t="s">
        <v>21</v>
      </c>
      <c r="B7" s="3">
        <v>1800</v>
      </c>
      <c r="C7" s="3"/>
      <c r="D7" s="3">
        <v>1800</v>
      </c>
      <c r="E7" s="3">
        <v>0</v>
      </c>
      <c r="F7" s="5"/>
    </row>
    <row r="8" spans="1:6" x14ac:dyDescent="0.25">
      <c r="A8" s="5" t="s">
        <v>14</v>
      </c>
      <c r="B8" s="3">
        <v>2000</v>
      </c>
      <c r="C8" s="3"/>
      <c r="D8" s="3">
        <v>2000</v>
      </c>
      <c r="E8" s="3">
        <v>1000</v>
      </c>
      <c r="F8" s="5"/>
    </row>
    <row r="9" spans="1:6" ht="31.5" x14ac:dyDescent="0.25">
      <c r="A9" s="5" t="s">
        <v>24</v>
      </c>
      <c r="B9" s="3">
        <v>4680</v>
      </c>
      <c r="C9" s="3">
        <v>7920</v>
      </c>
      <c r="D9" s="3">
        <v>4680</v>
      </c>
      <c r="E9" s="3">
        <v>4680</v>
      </c>
      <c r="F9" s="5"/>
    </row>
    <row r="10" spans="1:6" x14ac:dyDescent="0.25">
      <c r="A10" s="5" t="s">
        <v>18</v>
      </c>
      <c r="B10" s="3">
        <v>4500</v>
      </c>
      <c r="C10" s="3">
        <v>7900.89</v>
      </c>
      <c r="D10" s="3">
        <v>5000</v>
      </c>
      <c r="E10" s="3">
        <v>7000</v>
      </c>
      <c r="F10" s="5"/>
    </row>
    <row r="11" spans="1:6" x14ac:dyDescent="0.25">
      <c r="A11" s="5" t="s">
        <v>1</v>
      </c>
      <c r="B11" s="3">
        <v>1000</v>
      </c>
      <c r="C11" s="3">
        <v>895</v>
      </c>
      <c r="D11" s="3">
        <v>1000</v>
      </c>
      <c r="E11" s="3">
        <v>1000</v>
      </c>
      <c r="F11" s="5"/>
    </row>
    <row r="12" spans="1:6" x14ac:dyDescent="0.25">
      <c r="A12" s="5" t="s">
        <v>13</v>
      </c>
      <c r="B12" s="3"/>
      <c r="C12" s="3">
        <v>981.75</v>
      </c>
      <c r="D12" s="3"/>
      <c r="E12" s="3">
        <v>0</v>
      </c>
      <c r="F12" s="5"/>
    </row>
    <row r="13" spans="1:6" x14ac:dyDescent="0.25">
      <c r="A13" s="5" t="s">
        <v>8</v>
      </c>
      <c r="B13" s="3">
        <v>1735</v>
      </c>
      <c r="C13" s="3">
        <v>2195</v>
      </c>
      <c r="D13" s="3">
        <v>1000</v>
      </c>
      <c r="E13" s="3">
        <v>0</v>
      </c>
      <c r="F13" s="5"/>
    </row>
    <row r="14" spans="1:6" x14ac:dyDescent="0.25">
      <c r="A14" s="5" t="s">
        <v>9</v>
      </c>
      <c r="B14" s="3">
        <v>5214.5</v>
      </c>
      <c r="C14" s="3">
        <v>6788.5</v>
      </c>
      <c r="D14" s="3">
        <v>2000</v>
      </c>
      <c r="E14" s="3">
        <v>3600</v>
      </c>
      <c r="F14" s="5"/>
    </row>
    <row r="15" spans="1:6" x14ac:dyDescent="0.25">
      <c r="A15" s="5" t="s">
        <v>10</v>
      </c>
      <c r="B15" s="3">
        <v>8855</v>
      </c>
      <c r="C15" s="3">
        <v>8855</v>
      </c>
      <c r="D15" s="3">
        <v>6000</v>
      </c>
      <c r="E15" s="3">
        <v>4000</v>
      </c>
      <c r="F15" s="5"/>
    </row>
    <row r="16" spans="1:6" x14ac:dyDescent="0.25">
      <c r="A16" s="5" t="s">
        <v>2</v>
      </c>
      <c r="B16" s="3">
        <v>350</v>
      </c>
      <c r="C16" s="3"/>
      <c r="D16" s="3">
        <v>350</v>
      </c>
      <c r="E16" s="3">
        <v>350</v>
      </c>
      <c r="F16" s="5"/>
    </row>
    <row r="17" spans="1:6" ht="31.5" x14ac:dyDescent="0.25">
      <c r="A17" s="5" t="s">
        <v>19</v>
      </c>
      <c r="B17" s="3">
        <v>800</v>
      </c>
      <c r="C17" s="3"/>
      <c r="D17" s="3">
        <v>800</v>
      </c>
      <c r="E17" s="3">
        <v>800</v>
      </c>
      <c r="F17" s="5"/>
    </row>
    <row r="18" spans="1:6" x14ac:dyDescent="0.25">
      <c r="A18" s="5" t="s">
        <v>20</v>
      </c>
      <c r="B18" s="3">
        <f t="shared" ref="B18" si="0">B19-SUM(B5:B17)</f>
        <v>-3157.5</v>
      </c>
      <c r="C18" s="3"/>
      <c r="D18" s="3">
        <f>D19-SUM(D5:D17)</f>
        <v>3147</v>
      </c>
      <c r="E18" s="3">
        <f>E19-SUM(E5:E17)</f>
        <v>5347</v>
      </c>
      <c r="F18" s="5"/>
    </row>
    <row r="19" spans="1:6" x14ac:dyDescent="0.25">
      <c r="A19" s="7" t="s">
        <v>4</v>
      </c>
      <c r="B19" s="8">
        <v>36000</v>
      </c>
      <c r="C19" s="8">
        <f t="shared" ref="C19" si="1">SUM(C5:C17)</f>
        <v>35536.14</v>
      </c>
      <c r="D19" s="8">
        <f>D2</f>
        <v>36000</v>
      </c>
      <c r="E19" s="8">
        <f>E2</f>
        <v>36000</v>
      </c>
      <c r="F19" s="5"/>
    </row>
    <row r="20" spans="1:6" x14ac:dyDescent="0.25">
      <c r="A20" s="5"/>
      <c r="B20" s="5"/>
      <c r="C20" s="5"/>
      <c r="E20" s="5"/>
      <c r="F20" s="5"/>
    </row>
    <row r="23" spans="1:6" x14ac:dyDescent="0.25">
      <c r="A23" s="4" t="s">
        <v>5</v>
      </c>
    </row>
    <row r="24" spans="1:6" x14ac:dyDescent="0.25">
      <c r="A24" s="1" t="s">
        <v>6</v>
      </c>
    </row>
    <row r="26" spans="1:6" x14ac:dyDescent="0.25">
      <c r="A26" s="1" t="s">
        <v>17</v>
      </c>
    </row>
    <row r="27" spans="1:6" x14ac:dyDescent="0.25">
      <c r="A27" s="1" t="s">
        <v>7</v>
      </c>
    </row>
    <row r="28" spans="1:6" x14ac:dyDescent="0.25">
      <c r="A28" s="6">
        <v>44172</v>
      </c>
    </row>
  </sheetData>
  <phoneticPr fontId="2" type="noConversion"/>
  <pageMargins left="0.7" right="0.7" top="0.75" bottom="0.75" header="0.3" footer="0.3"/>
  <pageSetup orientation="portrait" r:id="rId1"/>
  <headerFooter>
    <oddHeader>&amp;C&amp;"-,Bold"&amp;14The Greens at Fairway Park Proposed Budget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Office Manager</cp:lastModifiedBy>
  <cp:lastPrinted>2020-12-07T16:50:48Z</cp:lastPrinted>
  <dcterms:created xsi:type="dcterms:W3CDTF">2018-11-05T20:52:32Z</dcterms:created>
  <dcterms:modified xsi:type="dcterms:W3CDTF">2020-12-07T16:52:18Z</dcterms:modified>
</cp:coreProperties>
</file>